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Hoja1!$A$1:$G$86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7" i="1"/>
  <c r="F67" i="1"/>
  <c r="E67" i="1"/>
  <c r="D67" i="1"/>
  <c r="C67" i="1"/>
  <c r="B67" i="1"/>
  <c r="G59" i="1"/>
  <c r="F59" i="1"/>
  <c r="E59" i="1"/>
  <c r="D59" i="1"/>
  <c r="C59" i="1"/>
  <c r="B59" i="1"/>
  <c r="G54" i="1"/>
  <c r="F54" i="1"/>
  <c r="F65" i="1" s="1"/>
  <c r="E54" i="1"/>
  <c r="D54" i="1"/>
  <c r="C54" i="1"/>
  <c r="B54" i="1"/>
  <c r="B65" i="1" s="1"/>
  <c r="G45" i="1"/>
  <c r="G65" i="1" s="1"/>
  <c r="F45" i="1"/>
  <c r="E45" i="1"/>
  <c r="E65" i="1" s="1"/>
  <c r="D45" i="1"/>
  <c r="D65" i="1" s="1"/>
  <c r="C45" i="1"/>
  <c r="C65" i="1" s="1"/>
  <c r="B45" i="1"/>
  <c r="G37" i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E28" i="1"/>
  <c r="D28" i="1"/>
  <c r="C28" i="1"/>
  <c r="B28" i="1"/>
  <c r="G16" i="1"/>
  <c r="G41" i="1" s="1"/>
  <c r="F16" i="1"/>
  <c r="F41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A4" i="1"/>
  <c r="A2" i="1"/>
  <c r="F70" i="1" l="1"/>
  <c r="G70" i="1"/>
  <c r="G42" i="1"/>
</calcChain>
</file>

<file path=xl/sharedStrings.xml><?xml version="1.0" encoding="utf-8"?>
<sst xmlns="http://schemas.openxmlformats.org/spreadsheetml/2006/main" count="78" uniqueCount="78">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</sst>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9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0" fillId="0" borderId="0" xfId="0" applyBorder="1"/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78</xdr:row>
      <xdr:rowOff>38100</xdr:rowOff>
    </xdr:from>
    <xdr:to>
      <xdr:col>5</xdr:col>
      <xdr:colOff>340472</xdr:colOff>
      <xdr:row>82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78</xdr:row>
      <xdr:rowOff>47625</xdr:rowOff>
    </xdr:from>
    <xdr:to>
      <xdr:col>1</xdr:col>
      <xdr:colOff>2057400</xdr:colOff>
      <xdr:row>80</xdr:row>
      <xdr:rowOff>142876</xdr:rowOff>
    </xdr:to>
    <xdr:sp macro="" textlink="">
      <xdr:nvSpPr>
        <xdr:cNvPr id="3" name="9 CuadroTexto"/>
        <xdr:cNvSpPr txBox="1"/>
      </xdr:nvSpPr>
      <xdr:spPr>
        <a:xfrm>
          <a:off x="866775" y="3933825"/>
          <a:ext cx="21050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zoomScale="60" zoomScaleNormal="100" workbookViewId="0">
      <selection activeCell="E71" sqref="E7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UNIVERSIDAD TECNOLOGICA DE SAN MIGUEL DE ALLENDE,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31 de diciembre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/>
      <c r="C9" s="23"/>
      <c r="D9" s="23">
        <v>0</v>
      </c>
      <c r="E9" s="23"/>
      <c r="F9" s="23"/>
      <c r="G9" s="23"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 ht="15" x14ac:dyDescent="0.25">
      <c r="A11" s="22" t="s">
        <v>14</v>
      </c>
      <c r="B11" s="23"/>
      <c r="C11" s="23"/>
      <c r="D11" s="23">
        <v>0</v>
      </c>
      <c r="E11" s="23"/>
      <c r="F11" s="23"/>
      <c r="G11" s="23">
        <v>0</v>
      </c>
    </row>
    <row r="12" spans="1:8" ht="15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8" ht="15" x14ac:dyDescent="0.25">
      <c r="A13" s="22" t="s">
        <v>16</v>
      </c>
      <c r="B13" s="23">
        <v>955678</v>
      </c>
      <c r="C13" s="23">
        <v>-435094.92</v>
      </c>
      <c r="D13" s="23">
        <v>520583.08</v>
      </c>
      <c r="E13" s="23">
        <v>520583.08</v>
      </c>
      <c r="F13" s="23">
        <v>520583.08</v>
      </c>
      <c r="G13" s="23">
        <v>-435094.92</v>
      </c>
    </row>
    <row r="14" spans="1:8" ht="15" x14ac:dyDescent="0.25">
      <c r="A14" s="22" t="s">
        <v>17</v>
      </c>
      <c r="B14" s="23">
        <v>949200</v>
      </c>
      <c r="C14" s="23">
        <v>2576670.04</v>
      </c>
      <c r="D14" s="23">
        <v>3525870.04</v>
      </c>
      <c r="E14" s="23">
        <v>2359805.04</v>
      </c>
      <c r="F14" s="23">
        <v>2359805.04</v>
      </c>
      <c r="G14" s="23">
        <v>1410605.04</v>
      </c>
    </row>
    <row r="15" spans="1:8" ht="15" x14ac:dyDescent="0.25">
      <c r="A15" s="22" t="s">
        <v>18</v>
      </c>
      <c r="B15" s="23">
        <v>496000</v>
      </c>
      <c r="C15" s="23">
        <v>1915915.32</v>
      </c>
      <c r="D15" s="23">
        <v>2411915.3200000003</v>
      </c>
      <c r="E15" s="23">
        <v>2411915.3199999998</v>
      </c>
      <c r="F15" s="23">
        <v>2411915.3199999998</v>
      </c>
      <c r="G15" s="23">
        <v>1915915.3199999998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0">SUM(C17:C27)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 ht="15" x14ac:dyDescent="0.25">
      <c r="A17" s="26" t="s">
        <v>20</v>
      </c>
      <c r="B17" s="23"/>
      <c r="C17" s="23"/>
      <c r="D17" s="23">
        <v>0</v>
      </c>
      <c r="E17" s="23"/>
      <c r="F17" s="23"/>
      <c r="G17" s="23">
        <v>0</v>
      </c>
    </row>
    <row r="18" spans="1:7" ht="15" x14ac:dyDescent="0.25">
      <c r="A18" s="26" t="s">
        <v>21</v>
      </c>
      <c r="B18" s="23"/>
      <c r="C18" s="23"/>
      <c r="D18" s="23">
        <v>0</v>
      </c>
      <c r="E18" s="23"/>
      <c r="F18" s="23"/>
      <c r="G18" s="23">
        <v>0</v>
      </c>
    </row>
    <row r="19" spans="1:7" ht="15" x14ac:dyDescent="0.25">
      <c r="A19" s="26" t="s">
        <v>22</v>
      </c>
      <c r="B19" s="23"/>
      <c r="C19" s="23"/>
      <c r="D19" s="23">
        <v>0</v>
      </c>
      <c r="E19" s="23"/>
      <c r="F19" s="23"/>
      <c r="G19" s="23">
        <v>0</v>
      </c>
    </row>
    <row r="20" spans="1:7" ht="15" x14ac:dyDescent="0.25">
      <c r="A20" s="26" t="s">
        <v>23</v>
      </c>
      <c r="B20" s="23"/>
      <c r="C20" s="23"/>
      <c r="D20" s="23">
        <v>0</v>
      </c>
      <c r="E20" s="23"/>
      <c r="F20" s="23"/>
      <c r="G20" s="23">
        <v>0</v>
      </c>
    </row>
    <row r="21" spans="1:7" ht="15" x14ac:dyDescent="0.25">
      <c r="A21" s="26" t="s">
        <v>24</v>
      </c>
      <c r="B21" s="23"/>
      <c r="C21" s="23"/>
      <c r="D21" s="23">
        <v>0</v>
      </c>
      <c r="E21" s="23"/>
      <c r="F21" s="23"/>
      <c r="G21" s="23">
        <v>0</v>
      </c>
    </row>
    <row r="22" spans="1:7" ht="15" x14ac:dyDescent="0.25">
      <c r="A22" s="26" t="s">
        <v>25</v>
      </c>
      <c r="B22" s="23"/>
      <c r="C22" s="23"/>
      <c r="D22" s="23">
        <v>0</v>
      </c>
      <c r="E22" s="23"/>
      <c r="F22" s="23"/>
      <c r="G22" s="23">
        <v>0</v>
      </c>
    </row>
    <row r="23" spans="1:7" ht="15" x14ac:dyDescent="0.25">
      <c r="A23" s="26" t="s">
        <v>26</v>
      </c>
      <c r="B23" s="23"/>
      <c r="C23" s="23"/>
      <c r="D23" s="23">
        <v>0</v>
      </c>
      <c r="E23" s="23"/>
      <c r="F23" s="23"/>
      <c r="G23" s="23">
        <v>0</v>
      </c>
    </row>
    <row r="24" spans="1:7" ht="15" x14ac:dyDescent="0.25">
      <c r="A24" s="26" t="s">
        <v>27</v>
      </c>
      <c r="B24" s="23"/>
      <c r="C24" s="23"/>
      <c r="D24" s="23">
        <v>0</v>
      </c>
      <c r="E24" s="23"/>
      <c r="F24" s="23"/>
      <c r="G24" s="23">
        <v>0</v>
      </c>
    </row>
    <row r="25" spans="1:7" ht="15" x14ac:dyDescent="0.25">
      <c r="A25" s="26" t="s">
        <v>28</v>
      </c>
      <c r="B25" s="23"/>
      <c r="C25" s="23"/>
      <c r="D25" s="23">
        <v>0</v>
      </c>
      <c r="E25" s="23"/>
      <c r="F25" s="23"/>
      <c r="G25" s="23">
        <v>0</v>
      </c>
    </row>
    <row r="26" spans="1:7" ht="15" x14ac:dyDescent="0.25">
      <c r="A26" s="26" t="s">
        <v>29</v>
      </c>
      <c r="B26" s="23"/>
      <c r="C26" s="23"/>
      <c r="D26" s="23">
        <v>0</v>
      </c>
      <c r="E26" s="23"/>
      <c r="F26" s="23"/>
      <c r="G26" s="23">
        <v>0</v>
      </c>
    </row>
    <row r="27" spans="1:7" ht="15" x14ac:dyDescent="0.25">
      <c r="A27" s="26" t="s">
        <v>30</v>
      </c>
      <c r="B27" s="23"/>
      <c r="C27" s="23"/>
      <c r="D27" s="23">
        <v>0</v>
      </c>
      <c r="E27" s="23"/>
      <c r="F27" s="23"/>
      <c r="G27" s="23"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1">SUM(C29:C33)</f>
        <v>0</v>
      </c>
      <c r="D28" s="23">
        <f t="shared" si="1"/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 ht="15" x14ac:dyDescent="0.25">
      <c r="A29" s="26" t="s">
        <v>32</v>
      </c>
      <c r="B29" s="23"/>
      <c r="C29" s="23"/>
      <c r="D29" s="23">
        <v>0</v>
      </c>
      <c r="E29" s="23"/>
      <c r="F29" s="23"/>
      <c r="G29" s="23">
        <v>0</v>
      </c>
    </row>
    <row r="30" spans="1:7" ht="15" x14ac:dyDescent="0.25">
      <c r="A30" s="26" t="s">
        <v>33</v>
      </c>
      <c r="B30" s="23"/>
      <c r="C30" s="23"/>
      <c r="D30" s="23">
        <v>0</v>
      </c>
      <c r="E30" s="23"/>
      <c r="F30" s="23"/>
      <c r="G30" s="23">
        <v>0</v>
      </c>
    </row>
    <row r="31" spans="1:7" ht="15" x14ac:dyDescent="0.25">
      <c r="A31" s="26" t="s">
        <v>34</v>
      </c>
      <c r="B31" s="23"/>
      <c r="C31" s="23"/>
      <c r="D31" s="23">
        <v>0</v>
      </c>
      <c r="E31" s="23"/>
      <c r="F31" s="23"/>
      <c r="G31" s="23">
        <v>0</v>
      </c>
    </row>
    <row r="32" spans="1:7" ht="15" x14ac:dyDescent="0.25">
      <c r="A32" s="26" t="s">
        <v>35</v>
      </c>
      <c r="B32" s="23"/>
      <c r="C32" s="23"/>
      <c r="D32" s="23">
        <v>0</v>
      </c>
      <c r="E32" s="23"/>
      <c r="F32" s="23"/>
      <c r="G32" s="23">
        <v>0</v>
      </c>
    </row>
    <row r="33" spans="1:8" ht="15" x14ac:dyDescent="0.25">
      <c r="A33" s="26" t="s">
        <v>36</v>
      </c>
      <c r="B33" s="23"/>
      <c r="C33" s="23"/>
      <c r="D33" s="23">
        <v>0</v>
      </c>
      <c r="E33" s="23"/>
      <c r="F33" s="23"/>
      <c r="G33" s="23">
        <v>0</v>
      </c>
    </row>
    <row r="34" spans="1:8" ht="15" x14ac:dyDescent="0.25">
      <c r="A34" s="22" t="s">
        <v>37</v>
      </c>
      <c r="B34" s="23">
        <v>23230399.68</v>
      </c>
      <c r="C34" s="23">
        <v>14295751.970000001</v>
      </c>
      <c r="D34" s="23">
        <v>37526151.649999999</v>
      </c>
      <c r="E34" s="23">
        <v>37499088</v>
      </c>
      <c r="F34" s="23">
        <v>37494686</v>
      </c>
      <c r="G34" s="23">
        <v>14264286.32</v>
      </c>
    </row>
    <row r="35" spans="1:8" ht="15" x14ac:dyDescent="0.25">
      <c r="A35" s="22" t="s">
        <v>38</v>
      </c>
      <c r="B35" s="23">
        <f>B36</f>
        <v>0</v>
      </c>
      <c r="C35" s="23">
        <f t="shared" ref="C35:F35" si="2">C36</f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>G36</f>
        <v>0</v>
      </c>
    </row>
    <row r="36" spans="1:8" ht="15" x14ac:dyDescent="0.25">
      <c r="A36" s="26" t="s">
        <v>39</v>
      </c>
      <c r="B36" s="23"/>
      <c r="C36" s="23"/>
      <c r="D36" s="23">
        <v>0</v>
      </c>
      <c r="E36" s="23"/>
      <c r="F36" s="23"/>
      <c r="G36" s="23"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3">C38+C39</f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</row>
    <row r="38" spans="1:8" ht="15" x14ac:dyDescent="0.25">
      <c r="A38" s="26" t="s">
        <v>41</v>
      </c>
      <c r="B38" s="23"/>
      <c r="C38" s="23"/>
      <c r="D38" s="23">
        <v>0</v>
      </c>
      <c r="E38" s="23"/>
      <c r="F38" s="23"/>
      <c r="G38" s="23">
        <v>0</v>
      </c>
    </row>
    <row r="39" spans="1:8" ht="15" x14ac:dyDescent="0.25">
      <c r="A39" s="26" t="s">
        <v>42</v>
      </c>
      <c r="B39" s="23"/>
      <c r="C39" s="23"/>
      <c r="D39" s="23">
        <v>0</v>
      </c>
      <c r="E39" s="23"/>
      <c r="F39" s="23"/>
      <c r="G39" s="23"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25631277.68</v>
      </c>
      <c r="C41" s="29">
        <f t="shared" ref="C41:E41" si="4">SUM(C9,C10,C11,C12,C13,C14,C15,C16,C28,C34,C35,C37)</f>
        <v>18353242.41</v>
      </c>
      <c r="D41" s="29">
        <f t="shared" si="4"/>
        <v>43984520.089999996</v>
      </c>
      <c r="E41" s="29">
        <f t="shared" si="4"/>
        <v>42791391.439999998</v>
      </c>
      <c r="F41" s="29">
        <f>SUM(F9,F10,F11,F12,F13,F14,F15,F16,F28,F34,F35,F37)</f>
        <v>42786989.439999998</v>
      </c>
      <c r="G41" s="29">
        <f>SUM(G9,G10,G11,G12,G13,G14,G15,G16,G28,G34,G35,G37)</f>
        <v>17155711.760000002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17155711.760000002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5">SUM(C46:C53)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6">SUM(C55:C58)</f>
        <v>17689322.289999999</v>
      </c>
      <c r="D54" s="23">
        <f t="shared" si="6"/>
        <v>17689322.289999999</v>
      </c>
      <c r="E54" s="23">
        <f t="shared" si="6"/>
        <v>17689322.289999999</v>
      </c>
      <c r="F54" s="23">
        <f t="shared" si="6"/>
        <v>17689322.289999999</v>
      </c>
      <c r="G54" s="23">
        <f t="shared" si="6"/>
        <v>17689322.289999999</v>
      </c>
    </row>
    <row r="55" spans="1:7" ht="15" x14ac:dyDescent="0.25">
      <c r="A55" s="32" t="s">
        <v>56</v>
      </c>
      <c r="B55" s="23"/>
      <c r="C55" s="23"/>
      <c r="D55" s="23">
        <v>0</v>
      </c>
      <c r="E55" s="23"/>
      <c r="F55" s="23"/>
      <c r="G55" s="23">
        <v>0</v>
      </c>
    </row>
    <row r="56" spans="1:7" ht="15" x14ac:dyDescent="0.25">
      <c r="A56" s="31" t="s">
        <v>57</v>
      </c>
      <c r="B56" s="23"/>
      <c r="C56" s="23"/>
      <c r="D56" s="23">
        <v>0</v>
      </c>
      <c r="E56" s="23"/>
      <c r="F56" s="23"/>
      <c r="G56" s="23">
        <v>0</v>
      </c>
    </row>
    <row r="57" spans="1:7" ht="15" x14ac:dyDescent="0.25">
      <c r="A57" s="31" t="s">
        <v>58</v>
      </c>
      <c r="B57" s="23"/>
      <c r="C57" s="23"/>
      <c r="D57" s="23">
        <v>0</v>
      </c>
      <c r="E57" s="23"/>
      <c r="F57" s="23"/>
      <c r="G57" s="23">
        <v>0</v>
      </c>
    </row>
    <row r="58" spans="1:7" ht="15" x14ac:dyDescent="0.25">
      <c r="A58" s="32" t="s">
        <v>59</v>
      </c>
      <c r="B58" s="23">
        <v>0</v>
      </c>
      <c r="C58" s="23">
        <v>17689322.289999999</v>
      </c>
      <c r="D58" s="23">
        <v>17689322.289999999</v>
      </c>
      <c r="E58" s="23">
        <v>17689322.289999999</v>
      </c>
      <c r="F58" s="23">
        <v>17689322.289999999</v>
      </c>
      <c r="G58" s="23">
        <v>17689322.289999999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 ht="15" x14ac:dyDescent="0.25">
      <c r="A60" s="31" t="s">
        <v>61</v>
      </c>
      <c r="B60" s="23"/>
      <c r="C60" s="23"/>
      <c r="D60" s="23">
        <v>0</v>
      </c>
      <c r="E60" s="23"/>
      <c r="F60" s="23"/>
      <c r="G60" s="23">
        <v>0</v>
      </c>
    </row>
    <row r="61" spans="1:7" ht="15" x14ac:dyDescent="0.25">
      <c r="A61" s="31" t="s">
        <v>62</v>
      </c>
      <c r="B61" s="23"/>
      <c r="C61" s="23"/>
      <c r="D61" s="23">
        <v>0</v>
      </c>
      <c r="E61" s="23"/>
      <c r="F61" s="23"/>
      <c r="G61" s="23">
        <v>0</v>
      </c>
    </row>
    <row r="62" spans="1:7" ht="15" x14ac:dyDescent="0.25">
      <c r="A62" s="22" t="s">
        <v>63</v>
      </c>
      <c r="B62" s="23"/>
      <c r="C62" s="23"/>
      <c r="D62" s="23">
        <v>0</v>
      </c>
      <c r="E62" s="23"/>
      <c r="F62" s="23"/>
      <c r="G62" s="23">
        <v>0</v>
      </c>
    </row>
    <row r="63" spans="1:7" ht="15" x14ac:dyDescent="0.25">
      <c r="A63" s="22" t="s">
        <v>64</v>
      </c>
      <c r="B63" s="23"/>
      <c r="C63" s="23"/>
      <c r="D63" s="23">
        <v>0</v>
      </c>
      <c r="E63" s="23"/>
      <c r="F63" s="23"/>
      <c r="G63" s="23"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0</v>
      </c>
      <c r="C65" s="29">
        <f t="shared" ref="C65:G65" si="8">C45+C54+C59+C62+C63</f>
        <v>17689322.289999999</v>
      </c>
      <c r="D65" s="29">
        <f t="shared" si="8"/>
        <v>17689322.289999999</v>
      </c>
      <c r="E65" s="29">
        <f t="shared" si="8"/>
        <v>17689322.289999999</v>
      </c>
      <c r="F65" s="29">
        <f t="shared" si="8"/>
        <v>17689322.289999999</v>
      </c>
      <c r="G65" s="29">
        <f t="shared" si="8"/>
        <v>17689322.289999999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9">C68</f>
        <v>0</v>
      </c>
      <c r="D67" s="29">
        <f t="shared" si="9"/>
        <v>0</v>
      </c>
      <c r="E67" s="29">
        <f t="shared" si="9"/>
        <v>0</v>
      </c>
      <c r="F67" s="29">
        <f t="shared" si="9"/>
        <v>0</v>
      </c>
      <c r="G67" s="29">
        <f t="shared" si="9"/>
        <v>0</v>
      </c>
    </row>
    <row r="68" spans="1:7" ht="15" x14ac:dyDescent="0.25">
      <c r="A68" s="22" t="s">
        <v>67</v>
      </c>
      <c r="B68" s="23"/>
      <c r="C68" s="23"/>
      <c r="D68" s="23">
        <v>0</v>
      </c>
      <c r="E68" s="23"/>
      <c r="F68" s="23"/>
      <c r="G68" s="23"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25631277.68</v>
      </c>
      <c r="C70" s="29">
        <f t="shared" ref="C70:G70" si="10">C41+C65+C67</f>
        <v>36042564.700000003</v>
      </c>
      <c r="D70" s="29">
        <f t="shared" si="10"/>
        <v>61673842.379999995</v>
      </c>
      <c r="E70" s="29">
        <f t="shared" si="10"/>
        <v>60480713.729999997</v>
      </c>
      <c r="F70" s="29">
        <f t="shared" si="10"/>
        <v>60476311.729999997</v>
      </c>
      <c r="G70" s="29">
        <f t="shared" si="10"/>
        <v>34845034.049999997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/>
      <c r="C73" s="23"/>
      <c r="D73" s="23">
        <v>0</v>
      </c>
      <c r="E73" s="23"/>
      <c r="F73" s="23"/>
      <c r="G73" s="23">
        <v>0</v>
      </c>
    </row>
    <row r="74" spans="1:7" ht="30" x14ac:dyDescent="0.25">
      <c r="A74" s="33" t="s">
        <v>71</v>
      </c>
      <c r="B74" s="23"/>
      <c r="C74" s="23"/>
      <c r="D74" s="23">
        <v>0</v>
      </c>
      <c r="E74" s="23"/>
      <c r="F74" s="23"/>
      <c r="G74" s="23">
        <v>0</v>
      </c>
    </row>
    <row r="75" spans="1:7" ht="15" x14ac:dyDescent="0.25">
      <c r="A75" s="47" t="s">
        <v>72</v>
      </c>
      <c r="B75" s="48">
        <f>B73+B74</f>
        <v>0</v>
      </c>
      <c r="C75" s="48">
        <f t="shared" ref="C75:G75" si="11">C73+C74</f>
        <v>0</v>
      </c>
      <c r="D75" s="48">
        <f t="shared" si="11"/>
        <v>0</v>
      </c>
      <c r="E75" s="48">
        <f t="shared" si="11"/>
        <v>0</v>
      </c>
      <c r="F75" s="48">
        <f t="shared" si="11"/>
        <v>0</v>
      </c>
      <c r="G75" s="48">
        <f t="shared" si="11"/>
        <v>0</v>
      </c>
    </row>
    <row r="76" spans="1:7" ht="15" x14ac:dyDescent="0.25">
      <c r="A76" s="34" t="s">
        <v>73</v>
      </c>
      <c r="B76" s="34"/>
      <c r="C76" s="34"/>
      <c r="D76" s="34"/>
      <c r="E76" s="34"/>
      <c r="F76" s="34"/>
      <c r="G76" s="34"/>
    </row>
    <row r="77" spans="1:7" ht="15" x14ac:dyDescent="0.25">
      <c r="A77" s="35"/>
      <c r="B77" s="36"/>
      <c r="C77" s="37"/>
      <c r="D77" s="37"/>
      <c r="E77" s="38"/>
      <c r="F77" s="39"/>
      <c r="G77" s="36"/>
    </row>
    <row r="78" spans="1:7" ht="15" x14ac:dyDescent="0.25">
      <c r="B78" s="46"/>
      <c r="C78" s="37"/>
      <c r="D78" s="40"/>
      <c r="E78" s="40"/>
      <c r="F78" s="40"/>
      <c r="G78" s="40"/>
    </row>
    <row r="79" spans="1:7" ht="15" x14ac:dyDescent="0.25">
      <c r="A79" s="41" t="s">
        <v>74</v>
      </c>
      <c r="B79" s="41"/>
      <c r="C79" s="42"/>
      <c r="D79" s="43" t="s">
        <v>75</v>
      </c>
      <c r="E79" s="43"/>
    </row>
    <row r="80" spans="1:7" ht="15" x14ac:dyDescent="0.25">
      <c r="A80" s="44" t="s">
        <v>76</v>
      </c>
      <c r="B80" s="44"/>
      <c r="C80" s="42"/>
      <c r="D80" s="45" t="s">
        <v>77</v>
      </c>
      <c r="E80" s="45"/>
    </row>
    <row r="81" spans="1:5" ht="15" x14ac:dyDescent="0.25">
      <c r="A81" s="42"/>
      <c r="B81" s="42"/>
      <c r="C81" s="42"/>
      <c r="D81" s="42"/>
      <c r="E81" s="42"/>
    </row>
    <row r="82" spans="1:5" ht="15" x14ac:dyDescent="0.25"/>
    <row r="83" spans="1:5" ht="15" hidden="1" x14ac:dyDescent="0.25"/>
  </sheetData>
  <mergeCells count="13">
    <mergeCell ref="A76:G76"/>
    <mergeCell ref="A79:B79"/>
    <mergeCell ref="D79:E79"/>
    <mergeCell ref="A80:B80"/>
    <mergeCell ref="D80:E80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81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2019-02-12T16:35:46Z</dcterms:created>
  <dcterms:modified xsi:type="dcterms:W3CDTF">2019-02-12T16:45:53Z</dcterms:modified>
</cp:coreProperties>
</file>